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9FA573E1-DA03-41BB-A8B5-CA33A0427ED8}"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A17" i="10"/>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<sst xmlns="http://schemas.openxmlformats.org/spreadsheetml/2006/main" count="726" uniqueCount="426">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</sst>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6"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333</v>
      </c>
      <c r="B10" s="175"/>
      <c r="C10" s="111" t="str">
        <f>VLOOKUP(A10,listado,2,0)</f>
        <v>G. SEGURIDAD TERRESTRE Y PROTECCIÓN CIVIL</v>
      </c>
      <c r="D10" s="111"/>
      <c r="E10" s="111"/>
      <c r="F10" s="111"/>
      <c r="G10" s="111" t="str">
        <f>VLOOKUP(A10,listado,3,0)</f>
        <v>Técnico/a 2</v>
      </c>
      <c r="H10" s="111"/>
      <c r="I10" s="124" t="str">
        <f>VLOOKUP(A10,listado,4,0)</f>
        <v>Técnico/a en seguridad operacional</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tr">
        <f>VLOOKUP(A10,listado,6,0)</f>
        <v xml:space="preserve">Al menos 2 años de experiencia en la aplicación del R402 o de la normativa CENELEC en el ámbito ferroviario.
Al menos 2 años de experiencia en el desarrollo y mantenimiento de SGS ferroviarios.						
</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iGGho4NWdjMmHi+t6oDaUdjciCdcgOcM+LCn1f47YB9haUsYgeXhzo2pcN2T79lVpjprP9DWapGiY2lUwhXmYQ==" saltValue="5CT6IORLwMy4yu6O/0EeTw=="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2026-05-28T15:45:17Z</dcterms:modified>
</cp:coreProperties>
</file>